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Sheet1" sheetId="1" r:id="rId1"/>
    <sheet name="world pop Table 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<sst xmlns="http://schemas.openxmlformats.org/spreadsheetml/2006/main" count="9" uniqueCount="8">
  <si>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n</t>
  </si>
  <si>
    <t>y=1.05^n</t>
  </si>
  <si>
    <t>y=2*(n/14)</t>
  </si>
  <si>
    <t>year</t>
  </si>
  <si>
    <t xml:space="preserve">world popn </t>
  </si>
  <si>
    <t>difference</t>
  </si>
  <si>
    <t>ratio</t>
  </si>
  <si>
    <t>average annual growth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</si>
</sst>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1"/>
          <c:w val="0.858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Sheet1!$A$6:$A$13</c:f>
              <c:numCache/>
            </c:numRef>
          </c:xVal>
          <c:yVal>
            <c:numRef>
              <c:f>Sheet1!$B$6:$B$13</c:f>
            </c:numRef>
          </c:yVal>
          <c:smooth val="0"/>
        </c:ser>
        <c:axId val="35115201"/>
        <c:axId val="47601354"/>
      </c:scatterChart>
      <c:val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1354"/>
        <c:crosses val="autoZero"/>
        <c:crossBetween val="midCat"/>
        <c:dispUnits/>
      </c:valAx>
      <c:valAx>
        <c:axId val="47601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52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75"/>
          <c:y val="0.491"/>
          <c:w val="0.015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76200</xdr:rowOff>
    </xdr:from>
    <xdr:to>
      <xdr:col>12</xdr:col>
      <xdr:colOff>152400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676400" y="266700"/>
        <a:ext cx="5181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7">
      <selection activeCell="E19" sqref="E19:E40"/>
    </sheetView>
  </sheetViews>
  <sheetFormatPr defaultColWidth="9.140625" defaultRowHeight="15"/>
  <cols>
    <col min="2" max="2" width="0" style="0" hidden="1" customWidth="1"/>
  </cols>
  <sheetData>
    <row r="1" ht="15">
      <c r="A1">
        <f>2^(1/21)</f>
        <v>1.0335577830070277</v>
      </c>
    </row>
    <row r="2" ht="15">
      <c r="A2">
        <f>0.5^(1/7)</f>
        <v>0.9057236642639067</v>
      </c>
    </row>
    <row r="5" ht="15">
      <c r="A5" t="s">
        <v>0</v>
      </c>
    </row>
    <row r="6" ht="15">
      <c r="A6">
        <v>0</v>
      </c>
    </row>
    <row r="7" ht="15">
      <c r="A7">
        <v>1</v>
      </c>
    </row>
    <row r="8" ht="15">
      <c r="A8">
        <v>2</v>
      </c>
    </row>
    <row r="9" ht="15">
      <c r="A9">
        <v>3</v>
      </c>
    </row>
    <row r="10" ht="15">
      <c r="A10">
        <v>4</v>
      </c>
    </row>
    <row r="11" ht="15">
      <c r="A11">
        <v>5</v>
      </c>
    </row>
    <row r="12" ht="15">
      <c r="A12">
        <v>6</v>
      </c>
    </row>
    <row r="13" ht="15">
      <c r="A13">
        <v>7</v>
      </c>
    </row>
    <row r="18" spans="1:8" ht="15">
      <c r="A18" t="s">
        <v>0</v>
      </c>
      <c r="C18" t="s">
        <v>1</v>
      </c>
      <c r="D18" t="s">
        <v>2</v>
      </c>
      <c r="E18">
        <v>14.2</v>
      </c>
      <c r="F18">
        <v>14.2</v>
      </c>
      <c r="G18">
        <v>14.3</v>
      </c>
      <c r="H18">
        <v>14.25</v>
      </c>
    </row>
    <row r="19" spans="1:8" ht="15">
      <c r="A19">
        <v>0</v>
      </c>
      <c r="C19">
        <f>1.05^A19</f>
        <v>1</v>
      </c>
      <c r="D19">
        <f>(2)^(A19/14)</f>
        <v>1</v>
      </c>
      <c r="E19">
        <f>(2)^(A19/14.1)</f>
        <v>1</v>
      </c>
      <c r="F19">
        <f>(2)^(A19/14.2)</f>
        <v>1</v>
      </c>
      <c r="G19">
        <f>(2)^(A19/14.3)</f>
        <v>1</v>
      </c>
      <c r="H19">
        <f>(2)^(A19/14.25)</f>
        <v>1</v>
      </c>
    </row>
    <row r="20" spans="1:8" ht="15">
      <c r="A20">
        <v>1</v>
      </c>
      <c r="C20">
        <f aca="true" t="shared" si="0" ref="C20:C40">1.05^A20</f>
        <v>1.05</v>
      </c>
      <c r="D20">
        <f aca="true" t="shared" si="1" ref="D20:D40">(2)^(A20/14)</f>
        <v>1.0507566386532194</v>
      </c>
      <c r="E20">
        <f aca="true" t="shared" si="2" ref="E20:E40">(2)^(A20/14.1)</f>
        <v>1.050387742430136</v>
      </c>
      <c r="F20">
        <f aca="true" t="shared" si="3" ref="F20:F40">(2)^(A20/14.2)</f>
        <v>1.0500241687163</v>
      </c>
      <c r="G20">
        <f aca="true" t="shared" si="4" ref="G20:G40">(2)^(A20/14.3)</f>
        <v>1.0496658031667263</v>
      </c>
      <c r="H20">
        <f aca="true" t="shared" si="5" ref="H20:H40">(2)^(A20/14.25)</f>
        <v>1.0498443419391628</v>
      </c>
    </row>
    <row r="21" spans="1:8" ht="15">
      <c r="A21">
        <v>2</v>
      </c>
      <c r="C21">
        <f t="shared" si="0"/>
        <v>1.1025</v>
      </c>
      <c r="D21">
        <f t="shared" si="1"/>
        <v>1.1040895136738123</v>
      </c>
      <c r="E21">
        <f t="shared" si="2"/>
        <v>1.1033144094474778</v>
      </c>
      <c r="F21">
        <f t="shared" si="3"/>
        <v>1.102550754888357</v>
      </c>
      <c r="G21">
        <f t="shared" si="4"/>
        <v>1.1017982983376486</v>
      </c>
      <c r="H21">
        <f t="shared" si="5"/>
        <v>1.1021731423016736</v>
      </c>
    </row>
    <row r="22" spans="1:8" ht="15">
      <c r="A22">
        <v>3</v>
      </c>
      <c r="C22">
        <f t="shared" si="0"/>
        <v>1.1576250000000001</v>
      </c>
      <c r="D22">
        <f t="shared" si="1"/>
        <v>1.1601293861601627</v>
      </c>
      <c r="E22">
        <f t="shared" si="2"/>
        <v>1.1589079317301751</v>
      </c>
      <c r="F22">
        <f t="shared" si="3"/>
        <v>1.157704939869176</v>
      </c>
      <c r="G22">
        <f t="shared" si="4"/>
        <v>1.1565199957523205</v>
      </c>
      <c r="H22">
        <f t="shared" si="5"/>
        <v>1.1571102372827198</v>
      </c>
    </row>
    <row r="23" spans="1:8" ht="15">
      <c r="A23">
        <v>4</v>
      </c>
      <c r="C23">
        <f t="shared" si="0"/>
        <v>1.21550625</v>
      </c>
      <c r="D23">
        <f t="shared" si="1"/>
        <v>1.2190136542044754</v>
      </c>
      <c r="E23">
        <f t="shared" si="2"/>
        <v>1.217302686094437</v>
      </c>
      <c r="F23">
        <f t="shared" si="3"/>
        <v>1.2156181671048858</v>
      </c>
      <c r="G23">
        <f t="shared" si="4"/>
        <v>1.2139594902197384</v>
      </c>
      <c r="H23">
        <f t="shared" si="5"/>
        <v>1.2147856356111455</v>
      </c>
    </row>
    <row r="24" spans="1:8" ht="15">
      <c r="A24">
        <v>5</v>
      </c>
      <c r="C24">
        <f t="shared" si="0"/>
        <v>1.2762815625000001</v>
      </c>
      <c r="D24">
        <f>(2)^(A24/14)</f>
        <v>1.2808866897642726</v>
      </c>
      <c r="E24">
        <f t="shared" si="2"/>
        <v>1.2786398203008762</v>
      </c>
      <c r="F24">
        <f t="shared" si="3"/>
        <v>1.2764284553907401</v>
      </c>
      <c r="G24">
        <f t="shared" si="4"/>
        <v>1.2742517633133712</v>
      </c>
      <c r="H24">
        <f t="shared" si="5"/>
        <v>1.2753358262153305</v>
      </c>
    </row>
    <row r="25" spans="1:8" ht="15">
      <c r="A25">
        <v>6</v>
      </c>
      <c r="C25">
        <f t="shared" si="0"/>
        <v>1.340095640625</v>
      </c>
      <c r="D25">
        <f t="shared" si="1"/>
        <v>1.3459001926323562</v>
      </c>
      <c r="E25">
        <f t="shared" si="2"/>
        <v>1.3430675942271124</v>
      </c>
      <c r="F25">
        <f t="shared" si="3"/>
        <v>1.3402807277974929</v>
      </c>
      <c r="G25">
        <f t="shared" si="4"/>
        <v>1.3375385005749472</v>
      </c>
      <c r="H25">
        <f t="shared" si="5"/>
        <v>1.3389041012244722</v>
      </c>
    </row>
    <row r="26" spans="1:8" ht="15">
      <c r="A26">
        <v>7</v>
      </c>
      <c r="C26">
        <f t="shared" si="0"/>
        <v>1.4071004226562502</v>
      </c>
      <c r="D26">
        <f t="shared" si="1"/>
        <v>1.4142135623730951</v>
      </c>
      <c r="E26">
        <f t="shared" si="2"/>
        <v>1.4107417382312906</v>
      </c>
      <c r="F26">
        <f t="shared" si="3"/>
        <v>1.40732715705204</v>
      </c>
      <c r="G26">
        <f t="shared" si="4"/>
        <v>1.4039684244724207</v>
      </c>
      <c r="H26">
        <f t="shared" si="5"/>
        <v>1.4056408950696522</v>
      </c>
    </row>
    <row r="27" spans="1:8" ht="15">
      <c r="A27">
        <v>8</v>
      </c>
      <c r="C27">
        <f t="shared" si="0"/>
        <v>1.4774554437890626</v>
      </c>
      <c r="D27">
        <f t="shared" si="1"/>
        <v>1.4859942891369484</v>
      </c>
      <c r="E27">
        <f t="shared" si="2"/>
        <v>1.4818258295727313</v>
      </c>
      <c r="F27">
        <f t="shared" si="3"/>
        <v>1.477727528195442</v>
      </c>
      <c r="G27">
        <f t="shared" si="4"/>
        <v>1.4736976438945668</v>
      </c>
      <c r="H27">
        <f t="shared" si="5"/>
        <v>1.4757041404871747</v>
      </c>
    </row>
    <row r="28" spans="1:8" ht="15">
      <c r="A28">
        <v>9</v>
      </c>
      <c r="C28">
        <f t="shared" si="0"/>
        <v>1.5513282159785158</v>
      </c>
      <c r="D28">
        <f t="shared" si="1"/>
        <v>1.5614183643114201</v>
      </c>
      <c r="E28">
        <f t="shared" si="2"/>
        <v>1.556491687799565</v>
      </c>
      <c r="F28">
        <f t="shared" si="3"/>
        <v>1.551649619382612</v>
      </c>
      <c r="G28">
        <f t="shared" si="4"/>
        <v>1.5468900210035028</v>
      </c>
      <c r="H28">
        <f t="shared" si="5"/>
        <v>1.5492596422666556</v>
      </c>
    </row>
    <row r="29" spans="1:8" ht="15">
      <c r="A29">
        <v>10</v>
      </c>
      <c r="C29">
        <f t="shared" si="0"/>
        <v>1.6288946267774416</v>
      </c>
      <c r="D29">
        <f t="shared" si="1"/>
        <v>1.6406707120152757</v>
      </c>
      <c r="E29">
        <f t="shared" si="2"/>
        <v>1.634919790059057</v>
      </c>
      <c r="F29">
        <f t="shared" si="3"/>
        <v>1.6292696017311907</v>
      </c>
      <c r="G29">
        <f t="shared" si="4"/>
        <v>1.623717556307236</v>
      </c>
      <c r="H29">
        <f t="shared" si="5"/>
        <v>1.6264814696283398</v>
      </c>
    </row>
    <row r="30" spans="1:8" ht="15">
      <c r="A30">
        <v>11</v>
      </c>
      <c r="C30">
        <f t="shared" si="0"/>
        <v>1.7103393581163138</v>
      </c>
      <c r="D30">
        <f t="shared" si="1"/>
        <v>1.7239456424939554</v>
      </c>
      <c r="E30">
        <f t="shared" si="2"/>
        <v>1.7172997073344851</v>
      </c>
      <c r="F30">
        <f t="shared" si="3"/>
        <v>1.7107724591725306</v>
      </c>
      <c r="G30">
        <f t="shared" si="4"/>
        <v>1.704360792857149</v>
      </c>
      <c r="H30">
        <f t="shared" si="5"/>
        <v>1.7075523681582068</v>
      </c>
    </row>
    <row r="31" spans="1:8" ht="15">
      <c r="A31">
        <v>12</v>
      </c>
      <c r="C31">
        <f t="shared" si="0"/>
        <v>1.7958563260221292</v>
      </c>
      <c r="D31">
        <f t="shared" si="1"/>
        <v>1.8114473285278132</v>
      </c>
      <c r="E31">
        <f t="shared" si="2"/>
        <v>1.8038305626630033</v>
      </c>
      <c r="F31">
        <f t="shared" si="3"/>
        <v>1.796352429305377</v>
      </c>
      <c r="G31">
        <f t="shared" si="4"/>
        <v>1.789009240520278</v>
      </c>
      <c r="H31">
        <f t="shared" si="5"/>
        <v>1.7926641922757116</v>
      </c>
    </row>
    <row r="32" spans="1:8" ht="15">
      <c r="A32">
        <v>13</v>
      </c>
      <c r="C32">
        <f t="shared" si="0"/>
        <v>1.885649142323236</v>
      </c>
      <c r="D32">
        <f t="shared" si="1"/>
        <v>1.9033903060212392</v>
      </c>
      <c r="E32">
        <f t="shared" si="2"/>
        <v>1.894721512442074</v>
      </c>
      <c r="F32">
        <f t="shared" si="3"/>
        <v>1.8862134663028847</v>
      </c>
      <c r="G32">
        <f t="shared" si="4"/>
        <v>1.8778618213234126</v>
      </c>
      <c r="H32">
        <f t="shared" si="5"/>
        <v>1.8820183592575952</v>
      </c>
    </row>
    <row r="33" spans="1:8" ht="15">
      <c r="A33">
        <v>14</v>
      </c>
      <c r="C33">
        <f t="shared" si="0"/>
        <v>1.9799315994393973</v>
      </c>
      <c r="D33">
        <f t="shared" si="1"/>
        <v>2</v>
      </c>
      <c r="E33">
        <f t="shared" si="2"/>
        <v>1.9901922519878432</v>
      </c>
      <c r="F33">
        <f t="shared" si="3"/>
        <v>1.9805697269761773</v>
      </c>
      <c r="G33">
        <f t="shared" si="4"/>
        <v>1.9711273369155715</v>
      </c>
      <c r="H33">
        <f t="shared" si="5"/>
        <v>1.9758263258922129</v>
      </c>
    </row>
    <row r="34" spans="1:8" ht="15">
      <c r="A34">
        <v>15</v>
      </c>
      <c r="C34">
        <f t="shared" si="0"/>
        <v>2.078928179411368</v>
      </c>
      <c r="D34">
        <f t="shared" si="1"/>
        <v>2.101513277306439</v>
      </c>
      <c r="E34">
        <f t="shared" si="2"/>
        <v>2.090473546567459</v>
      </c>
      <c r="F34">
        <f t="shared" si="3"/>
        <v>2.07964608115283</v>
      </c>
      <c r="G34">
        <f t="shared" si="4"/>
        <v>2.0690249592473737</v>
      </c>
      <c r="H34">
        <f t="shared" si="5"/>
        <v>2.0743100888923838</v>
      </c>
    </row>
    <row r="35" spans="1:8" ht="15">
      <c r="A35">
        <v>16</v>
      </c>
      <c r="C35">
        <f t="shared" si="0"/>
        <v>2.182874588381936</v>
      </c>
      <c r="D35">
        <f t="shared" si="1"/>
        <v>2.2081790273476245</v>
      </c>
      <c r="E35">
        <f t="shared" si="2"/>
        <v>2.1958077891889136</v>
      </c>
      <c r="F35">
        <f t="shared" si="3"/>
        <v>2.1836786475866115</v>
      </c>
      <c r="G35">
        <f t="shared" si="4"/>
        <v>2.1717847456203976</v>
      </c>
      <c r="H35">
        <f t="shared" si="5"/>
        <v>2.177702710250991</v>
      </c>
    </row>
    <row r="36" spans="1:8" ht="15">
      <c r="A36">
        <v>17</v>
      </c>
      <c r="C36">
        <f t="shared" si="0"/>
        <v>2.292018317801033</v>
      </c>
      <c r="D36">
        <f t="shared" si="1"/>
        <v>2.3202587723203254</v>
      </c>
      <c r="E36">
        <f t="shared" si="2"/>
        <v>2.306449586496651</v>
      </c>
      <c r="F36">
        <f t="shared" si="3"/>
        <v>2.2929153566756657</v>
      </c>
      <c r="G36">
        <f t="shared" si="4"/>
        <v>2.2796481793168795</v>
      </c>
      <c r="H36">
        <f t="shared" si="5"/>
        <v>2.286248868782583</v>
      </c>
    </row>
    <row r="37" spans="1:8" ht="15">
      <c r="A37">
        <v>18</v>
      </c>
      <c r="C37">
        <f t="shared" si="0"/>
        <v>2.4066192336910848</v>
      </c>
      <c r="D37">
        <f t="shared" si="1"/>
        <v>2.4380273084089508</v>
      </c>
      <c r="E37">
        <f t="shared" si="2"/>
        <v>2.4226663741891383</v>
      </c>
      <c r="F37">
        <f t="shared" si="3"/>
        <v>2.4076165413302046</v>
      </c>
      <c r="G37">
        <f t="shared" si="4"/>
        <v>2.3928687370802177</v>
      </c>
      <c r="H37">
        <f t="shared" si="5"/>
        <v>2.4002054391562058</v>
      </c>
    </row>
    <row r="38" spans="1:8" ht="15">
      <c r="A38">
        <v>19</v>
      </c>
      <c r="C38">
        <f t="shared" si="0"/>
        <v>2.526950195375639</v>
      </c>
      <c r="D38">
        <f t="shared" si="1"/>
        <v>2.561773379528545</v>
      </c>
      <c r="E38">
        <f t="shared" si="2"/>
        <v>2.544739063445932</v>
      </c>
      <c r="F38">
        <f t="shared" si="3"/>
        <v>2.528055557397862</v>
      </c>
      <c r="G38">
        <f t="shared" si="4"/>
        <v>2.5117124847798564</v>
      </c>
      <c r="H38">
        <f t="shared" si="5"/>
        <v>2.519842099789746</v>
      </c>
    </row>
    <row r="39" spans="1:8" ht="15">
      <c r="A39">
        <v>20</v>
      </c>
      <c r="C39">
        <f t="shared" si="0"/>
        <v>2.653297705144421</v>
      </c>
      <c r="D39">
        <f t="shared" si="1"/>
        <v>2.691800385264712</v>
      </c>
      <c r="E39">
        <f t="shared" si="2"/>
        <v>2.6729627199267516</v>
      </c>
      <c r="F39">
        <f t="shared" si="3"/>
        <v>2.6545194351253127</v>
      </c>
      <c r="G39">
        <f t="shared" si="4"/>
        <v>2.636458702660342</v>
      </c>
      <c r="H39">
        <f t="shared" si="5"/>
        <v>2.645441971044364</v>
      </c>
    </row>
    <row r="40" spans="1:8" ht="15">
      <c r="A40">
        <v>21</v>
      </c>
      <c r="C40">
        <f t="shared" si="0"/>
        <v>2.785962590401642</v>
      </c>
      <c r="D40">
        <f t="shared" si="1"/>
        <v>2.82842712474619</v>
      </c>
      <c r="E40">
        <f t="shared" si="2"/>
        <v>2.807647276983776</v>
      </c>
      <c r="F40">
        <f t="shared" si="3"/>
        <v>2.787309563208719</v>
      </c>
      <c r="G40">
        <f t="shared" si="4"/>
        <v>2.7674005416438736</v>
      </c>
      <c r="H40">
        <f t="shared" si="5"/>
        <v>2.777302285229312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:G11"/>
    </sheetView>
  </sheetViews>
  <sheetFormatPr defaultColWidth="9.140625" defaultRowHeight="15"/>
  <sheetData>
    <row r="1" spans="1:5" ht="15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2" ht="15">
      <c r="A2">
        <v>1950</v>
      </c>
      <c r="B2">
        <v>2.52</v>
      </c>
    </row>
    <row r="3" spans="1:5" ht="15">
      <c r="A3">
        <v>1960</v>
      </c>
      <c r="B3">
        <v>3.02</v>
      </c>
      <c r="C3">
        <f>B3-B2</f>
        <v>0.5</v>
      </c>
      <c r="D3">
        <f>B3/B2</f>
        <v>1.1984126984126984</v>
      </c>
      <c r="E3">
        <f>(B3/B2)^(1/(A3-A2))</f>
        <v>1.0182645869837212</v>
      </c>
    </row>
    <row r="4" spans="1:5" ht="15">
      <c r="A4">
        <v>1970</v>
      </c>
      <c r="B4">
        <v>3.7</v>
      </c>
      <c r="C4">
        <f aca="true" t="shared" si="0" ref="C4:C11">B4-B3</f>
        <v>0.6800000000000002</v>
      </c>
      <c r="D4">
        <f aca="true" t="shared" si="1" ref="D4:D11">B4/B3</f>
        <v>1.2251655629139073</v>
      </c>
      <c r="E4">
        <f aca="true" t="shared" si="2" ref="E4:E11">(B4/B3)^(1/(A4-A3))</f>
        <v>1.0205152010307421</v>
      </c>
    </row>
    <row r="5" spans="1:5" ht="15">
      <c r="A5">
        <v>1980</v>
      </c>
      <c r="B5">
        <v>4.45</v>
      </c>
      <c r="C5">
        <f t="shared" si="0"/>
        <v>0.75</v>
      </c>
      <c r="D5">
        <f t="shared" si="1"/>
        <v>1.2027027027027026</v>
      </c>
      <c r="E5">
        <f t="shared" si="2"/>
        <v>1.0186285132381323</v>
      </c>
    </row>
    <row r="6" spans="1:5" ht="15">
      <c r="A6">
        <v>1990</v>
      </c>
      <c r="B6">
        <v>5.3</v>
      </c>
      <c r="C6">
        <f t="shared" si="0"/>
        <v>0.8499999999999996</v>
      </c>
      <c r="D6">
        <f t="shared" si="1"/>
        <v>1.1910112359550562</v>
      </c>
      <c r="E6">
        <f t="shared" si="2"/>
        <v>1.0176339465159603</v>
      </c>
    </row>
    <row r="7" spans="1:5" ht="15">
      <c r="A7">
        <v>1994</v>
      </c>
      <c r="B7">
        <v>5.63</v>
      </c>
      <c r="C7">
        <f t="shared" si="0"/>
        <v>0.33000000000000007</v>
      </c>
      <c r="D7">
        <f t="shared" si="1"/>
        <v>1.0622641509433963</v>
      </c>
      <c r="E7">
        <f t="shared" si="2"/>
        <v>1.0152152463681257</v>
      </c>
    </row>
    <row r="8" spans="1:5" ht="15">
      <c r="A8">
        <v>1999</v>
      </c>
      <c r="B8">
        <v>6</v>
      </c>
      <c r="C8">
        <f t="shared" si="0"/>
        <v>0.3700000000000001</v>
      </c>
      <c r="D8">
        <f t="shared" si="1"/>
        <v>1.0657193605683837</v>
      </c>
      <c r="E8">
        <f t="shared" si="2"/>
        <v>1.0128113768539106</v>
      </c>
    </row>
    <row r="9" spans="1:5" ht="15">
      <c r="A9">
        <v>2000</v>
      </c>
      <c r="B9">
        <v>6.07</v>
      </c>
      <c r="C9">
        <f t="shared" si="0"/>
        <v>0.07000000000000028</v>
      </c>
      <c r="D9">
        <f t="shared" si="1"/>
        <v>1.0116666666666667</v>
      </c>
      <c r="E9">
        <f t="shared" si="2"/>
        <v>1.0116666666666667</v>
      </c>
    </row>
    <row r="10" spans="1:5" ht="15">
      <c r="A10">
        <v>2005</v>
      </c>
      <c r="B10">
        <v>6.45</v>
      </c>
      <c r="C10">
        <f t="shared" si="0"/>
        <v>0.3799999999999999</v>
      </c>
      <c r="D10">
        <f t="shared" si="1"/>
        <v>1.0626029654036244</v>
      </c>
      <c r="E10">
        <f t="shared" si="2"/>
        <v>1.0122183466449464</v>
      </c>
    </row>
    <row r="11" spans="1:5" ht="15">
      <c r="A11">
        <v>2008</v>
      </c>
      <c r="B11">
        <v>6.71</v>
      </c>
      <c r="C11">
        <f t="shared" si="0"/>
        <v>0.2599999999999998</v>
      </c>
      <c r="D11">
        <f t="shared" si="1"/>
        <v>1.0403100775193799</v>
      </c>
      <c r="E11">
        <f t="shared" si="2"/>
        <v>1.0132600854668523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Parker</dc:creator>
  <cp:keywords/>
  <dc:description/>
  <cp:lastModifiedBy>Mary Parker</cp:lastModifiedBy>
  <dcterms:created xsi:type="dcterms:W3CDTF">2010-03-01T06:33:51Z</dcterms:created>
  <dcterms:modified xsi:type="dcterms:W3CDTF">2010-03-10T14:17:06Z</dcterms:modified>
  <cp:category/>
  <cp:version/>
  <cp:contentType/>
  <cp:contentStatus/>
</cp:coreProperties>
</file>